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E60" i="1" s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37" i="1" l="1"/>
  <c r="E65" i="1" s="1"/>
  <c r="C37" i="1"/>
  <c r="C65" i="1" s="1"/>
  <c r="C60" i="1"/>
  <c r="B37" i="1"/>
  <c r="G38" i="1" s="1"/>
  <c r="F37" i="1"/>
  <c r="F65" i="1"/>
  <c r="B60" i="1"/>
  <c r="B65" i="1" s="1"/>
  <c r="D37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<sst xmlns="http://schemas.openxmlformats.org/spreadsheetml/2006/main" count="77" uniqueCount="77">
  <si>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</si>
  <si>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</si>
  <si>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</si>
  <si>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</si>
  <si>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</si>
  <si>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</si>
  <si>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</si>
  <si>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</si>
  <si>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</si>
  <si>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</si>
  <si>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</si>
  <si>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</si>
  <si>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</si>
  <si>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</si>
  <si>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</si>
  <si>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</si>
  <si>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</si>
  <si>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</si>
  <si>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</si>
  <si>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</si>
  <si>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</si>
  <si>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</si>
  <si>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</si>
  <si>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</si>
  <si>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</si>
  <si>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</si>
  <si>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</si>
  <si>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</si>
  <si>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</si>
  <si>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</si>
  <si>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</si>
  <si>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</si>
  <si>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</si>
  <si>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</si>
  <si>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</si>
  <si>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</si>
  <si>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</si>
  <si>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</si>
  <si>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</si>
  <si>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</si>
  <si>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</si>
  <si>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</si>
  <si>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</si>
  <si>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</si>
  <si>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</si>
  <si>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</si>
  <si>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</si>
  <si>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</si>
  <si>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</si>
  <si>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</si>
  <si>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</si>
  <si>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</si>
  <si>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</si>
  <si>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</si>
  <si>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</si>
  <si>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</si>
  <si>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</si>
  <si>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</si>
  <si>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</si>
  <si>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</si>
  <si>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</si>
  <si>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</si>
  <si>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</si>
  <si>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</si>
  <si>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</si>
  <si>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</si>
  <si>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</si>
  <si>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</si>
  <si>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</si>
  <si>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</si>
  <si>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</si>
  <si>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Diciembre de 2017
PESOS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</si>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</sst>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top"/>
    </xf>
    <xf numFmtId="0" fontId="7" fillId="5" borderId="0" xfId="0" applyFont="1" applyFill="1" applyBorder="1"/>
    <xf numFmtId="43" fontId="7" fillId="5" borderId="0" xfId="2" applyFont="1" applyFill="1" applyBorder="1"/>
    <xf numFmtId="0" fontId="8" fillId="5" borderId="0" xfId="0" applyFont="1" applyFill="1" applyBorder="1" applyAlignment="1">
      <alignment horizontal="right" vertical="top"/>
    </xf>
    <xf numFmtId="0" fontId="7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top"/>
    </xf>
    <xf numFmtId="43" fontId="7" fillId="5" borderId="0" xfId="2" applyFont="1" applyFill="1" applyBorder="1" applyAlignment="1">
      <alignment vertical="top"/>
    </xf>
    <xf numFmtId="0" fontId="8" fillId="5" borderId="0" xfId="0" applyFont="1" applyFill="1" applyBorder="1" applyAlignment="1">
      <alignment vertical="top"/>
    </xf>
    <xf numFmtId="0" fontId="8" fillId="5" borderId="0" xfId="0" applyFont="1" applyFill="1" applyBorder="1"/>
    <xf numFmtId="4" fontId="2" fillId="0" borderId="0" xfId="0" applyNumberFormat="1" applyFont="1" applyAlignment="1"/>
    <xf numFmtId="0" fontId="2" fillId="0" borderId="0" xfId="0" applyFont="1" applyAlignment="1"/>
    <xf numFmtId="0" fontId="8" fillId="5" borderId="8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7" fillId="5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left" vertical="top"/>
    </xf>
    <xf numFmtId="0" fontId="7" fillId="5" borderId="7" xfId="0" applyFont="1" applyFill="1" applyBorder="1" applyAlignment="1" applyProtection="1">
      <alignment horizont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31750</xdr:colOff>
      <xdr:row>74</xdr:row>
      <xdr:rowOff>47625</xdr:rowOff>
    </xdr:from>
    <xdr:to>
      <xdr:col>6</xdr:col>
      <xdr:colOff>365125</xdr:colOff>
      <xdr:row>77</xdr:row>
      <xdr:rowOff>59531</xdr:rowOff>
    </xdr:to>
    <xdr:sp macro="" textlink="">
      <xdr:nvSpPr>
        <xdr:cNvPr id="2" name="9 CuadroTexto"/>
        <xdr:cNvSpPr txBox="1"/>
      </xdr:nvSpPr>
      <xdr:spPr>
        <a:xfrm>
          <a:off x="8128000" y="10906125"/>
          <a:ext cx="2270125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47625</xdr:colOff>
      <xdr:row>74</xdr:row>
      <xdr:rowOff>35719</xdr:rowOff>
    </xdr:from>
    <xdr:to>
      <xdr:col>1</xdr:col>
      <xdr:colOff>984250</xdr:colOff>
      <xdr:row>77</xdr:row>
      <xdr:rowOff>47625</xdr:rowOff>
    </xdr:to>
    <xdr:sp macro="" textlink="">
      <xdr:nvSpPr>
        <xdr:cNvPr id="3" name="6 CuadroTexto"/>
        <xdr:cNvSpPr txBox="1"/>
      </xdr:nvSpPr>
      <xdr:spPr>
        <a:xfrm>
          <a:off x="3200400" y="5998369"/>
          <a:ext cx="1927225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abSelected="1" view="pageBreakPreview" topLeftCell="A37" zoomScale="60" zoomScaleNormal="85" workbookViewId="0">
      <selection activeCell="C75" sqref="C75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39" t="s">
        <v>71</v>
      </c>
      <c r="B1" s="40"/>
      <c r="C1" s="40"/>
      <c r="D1" s="40"/>
      <c r="E1" s="40"/>
      <c r="F1" s="40"/>
      <c r="G1" s="41"/>
    </row>
    <row r="2" spans="1:7" x14ac:dyDescent="0.2">
      <c r="A2" s="2"/>
      <c r="B2" s="42" t="s">
        <v>0</v>
      </c>
      <c r="C2" s="42"/>
      <c r="D2" s="42"/>
      <c r="E2" s="42"/>
      <c r="F2" s="42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883706</v>
      </c>
      <c r="C10" s="10">
        <v>0</v>
      </c>
      <c r="D10" s="10">
        <f t="shared" si="0"/>
        <v>883706</v>
      </c>
      <c r="E10" s="10">
        <v>401561.71</v>
      </c>
      <c r="F10" s="10">
        <v>400040.71</v>
      </c>
      <c r="G10" s="10">
        <f t="shared" si="1"/>
        <v>-483665.29</v>
      </c>
    </row>
    <row r="11" spans="1:7" x14ac:dyDescent="0.2">
      <c r="A11" s="11" t="s">
        <v>14</v>
      </c>
      <c r="B11" s="10">
        <v>17700</v>
      </c>
      <c r="C11" s="10">
        <v>3593183.53</v>
      </c>
      <c r="D11" s="10">
        <f t="shared" si="0"/>
        <v>3610883.53</v>
      </c>
      <c r="E11" s="10">
        <v>3149032.76</v>
      </c>
      <c r="F11" s="10">
        <v>3149032.76</v>
      </c>
      <c r="G11" s="10">
        <f t="shared" si="1"/>
        <v>3131332.76</v>
      </c>
    </row>
    <row r="12" spans="1:7" x14ac:dyDescent="0.2">
      <c r="A12" s="11" t="s">
        <v>15</v>
      </c>
      <c r="B12" s="10">
        <v>496000</v>
      </c>
      <c r="C12" s="10">
        <v>0</v>
      </c>
      <c r="D12" s="10">
        <f t="shared" si="0"/>
        <v>496000</v>
      </c>
      <c r="E12" s="10">
        <v>297701.64</v>
      </c>
      <c r="F12" s="10">
        <v>297701.64</v>
      </c>
      <c r="G12" s="10">
        <f t="shared" si="1"/>
        <v>-198298.36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20958917.960000001</v>
      </c>
      <c r="C31" s="10">
        <v>572866.98</v>
      </c>
      <c r="D31" s="10">
        <f t="shared" si="0"/>
        <v>21531784.940000001</v>
      </c>
      <c r="E31" s="10">
        <v>21409210.829999998</v>
      </c>
      <c r="F31" s="10">
        <v>21409210.829999998</v>
      </c>
      <c r="G31" s="10">
        <f t="shared" si="5"/>
        <v>450292.86999999732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22356323.960000001</v>
      </c>
      <c r="C37" s="23">
        <f t="shared" si="9"/>
        <v>4166050.51</v>
      </c>
      <c r="D37" s="23">
        <f t="shared" si="9"/>
        <v>26522374.469999999</v>
      </c>
      <c r="E37" s="23">
        <f t="shared" si="9"/>
        <v>25257506.939999998</v>
      </c>
      <c r="F37" s="23">
        <f t="shared" si="9"/>
        <v>25255985.939999998</v>
      </c>
      <c r="G37" s="23">
        <f t="shared" si="9"/>
        <v>2899661.9799999972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2899661.9799999967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17039528</v>
      </c>
      <c r="D50" s="10">
        <f t="shared" si="13"/>
        <v>17039528</v>
      </c>
      <c r="E50" s="10">
        <f t="shared" si="13"/>
        <v>17039528</v>
      </c>
      <c r="F50" s="10">
        <f t="shared" si="13"/>
        <v>17039528</v>
      </c>
      <c r="G50" s="10">
        <f t="shared" si="13"/>
        <v>17039528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17039528</v>
      </c>
      <c r="D54" s="10">
        <f t="shared" si="14"/>
        <v>17039528</v>
      </c>
      <c r="E54" s="10">
        <v>17039528</v>
      </c>
      <c r="F54" s="10">
        <v>17039528</v>
      </c>
      <c r="G54" s="10">
        <f t="shared" si="15"/>
        <v>17039528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17039528</v>
      </c>
      <c r="D60" s="23">
        <f t="shared" si="19"/>
        <v>17039528</v>
      </c>
      <c r="E60" s="23">
        <f t="shared" si="19"/>
        <v>17039528</v>
      </c>
      <c r="F60" s="23">
        <f t="shared" si="19"/>
        <v>17039528</v>
      </c>
      <c r="G60" s="23">
        <f t="shared" si="19"/>
        <v>17039528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9" x14ac:dyDescent="0.2">
      <c r="A65" s="9" t="s">
        <v>65</v>
      </c>
      <c r="B65" s="23">
        <f t="shared" ref="B65:G65" si="22">B37+B60+B62</f>
        <v>22356323.960000001</v>
      </c>
      <c r="C65" s="23">
        <f t="shared" si="22"/>
        <v>21205578.509999998</v>
      </c>
      <c r="D65" s="23">
        <f t="shared" si="22"/>
        <v>43561902.469999999</v>
      </c>
      <c r="E65" s="23">
        <f t="shared" si="22"/>
        <v>42297034.939999998</v>
      </c>
      <c r="F65" s="23">
        <f t="shared" si="22"/>
        <v>42295513.939999998</v>
      </c>
      <c r="G65" s="23">
        <f t="shared" si="22"/>
        <v>19939189.979999997</v>
      </c>
    </row>
    <row r="66" spans="1:9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9" x14ac:dyDescent="0.2">
      <c r="A67" s="9" t="s">
        <v>66</v>
      </c>
      <c r="B67" s="10"/>
      <c r="C67" s="10"/>
      <c r="D67" s="10"/>
      <c r="E67" s="10"/>
      <c r="F67" s="10"/>
      <c r="G67" s="10"/>
    </row>
    <row r="68" spans="1:9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9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9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9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9" x14ac:dyDescent="0.2">
      <c r="A72" s="43" t="s">
        <v>72</v>
      </c>
      <c r="B72" s="43"/>
      <c r="C72" s="43"/>
      <c r="D72" s="43"/>
      <c r="E72" s="43"/>
      <c r="F72" s="43"/>
      <c r="G72" s="43"/>
      <c r="H72" s="43"/>
      <c r="I72" s="43"/>
    </row>
    <row r="73" spans="1:9" ht="12.75" x14ac:dyDescent="0.2">
      <c r="A73" s="24"/>
      <c r="B73" s="25"/>
      <c r="C73" s="26"/>
      <c r="D73" s="26"/>
      <c r="E73" s="27"/>
      <c r="F73" s="28"/>
      <c r="G73" s="25"/>
      <c r="H73" s="26"/>
      <c r="I73" s="26"/>
    </row>
    <row r="74" spans="1:9" ht="12.75" x14ac:dyDescent="0.2">
      <c r="A74" s="44"/>
      <c r="B74" s="44"/>
      <c r="C74" s="26"/>
      <c r="D74" s="27"/>
      <c r="E74" s="45"/>
      <c r="F74" s="45"/>
      <c r="G74" s="26"/>
      <c r="H74" s="26"/>
    </row>
    <row r="75" spans="1:9" ht="12.75" x14ac:dyDescent="0.2">
      <c r="A75" s="35" t="s">
        <v>73</v>
      </c>
      <c r="B75" s="35"/>
      <c r="C75" s="26"/>
      <c r="D75" s="26"/>
      <c r="E75" s="36" t="s">
        <v>74</v>
      </c>
      <c r="F75" s="36"/>
      <c r="G75" s="29"/>
      <c r="H75" s="26"/>
    </row>
    <row r="76" spans="1:9" ht="12.75" x14ac:dyDescent="0.2">
      <c r="A76" s="37" t="s">
        <v>75</v>
      </c>
      <c r="B76" s="37"/>
      <c r="C76" s="30"/>
      <c r="D76" s="30"/>
      <c r="E76" s="38" t="s">
        <v>76</v>
      </c>
      <c r="F76" s="38"/>
      <c r="G76" s="29"/>
      <c r="H76" s="26"/>
    </row>
    <row r="77" spans="1:9" ht="12.75" x14ac:dyDescent="0.2">
      <c r="A77" s="32"/>
      <c r="B77" s="32"/>
      <c r="C77" s="32"/>
      <c r="D77" s="27"/>
      <c r="E77" s="32"/>
      <c r="F77" s="32"/>
      <c r="G77" s="32"/>
      <c r="H77" s="32"/>
    </row>
    <row r="78" spans="1:9" ht="12.75" x14ac:dyDescent="0.2">
      <c r="A78" s="31"/>
      <c r="B78" s="32"/>
      <c r="C78" s="32"/>
      <c r="D78" s="32"/>
      <c r="E78" s="27"/>
      <c r="F78" s="32"/>
      <c r="G78" s="32"/>
      <c r="H78" s="32"/>
      <c r="I78" s="32"/>
    </row>
    <row r="79" spans="1:9" x14ac:dyDescent="0.2">
      <c r="B79" s="33"/>
      <c r="C79" s="34"/>
      <c r="D79" s="34"/>
      <c r="E79" s="34"/>
      <c r="F79" s="34"/>
    </row>
  </sheetData>
  <autoFilter ref="A3:G71"/>
  <mergeCells count="9">
    <mergeCell ref="A75:B75"/>
    <mergeCell ref="E75:F75"/>
    <mergeCell ref="A76:B76"/>
    <mergeCell ref="E76:F76"/>
    <mergeCell ref="A1:G1"/>
    <mergeCell ref="B2:F2"/>
    <mergeCell ref="A72:I72"/>
    <mergeCell ref="A74:B74"/>
    <mergeCell ref="E74:F74"/>
  </mergeCells>
  <pageMargins left="0.7" right="0.7" top="0.75" bottom="0.75" header="0.3" footer="0.3"/>
  <pageSetup scale="52" orientation="portrait" horizontalDpi="300" verticalDpi="300" r:id="rId1"/>
  <colBreaks count="1" manualBreakCount="1">
    <brk id="7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cp:lastPrinted>2018-05-29T16:31:32Z</cp:lastPrinted>
  <dcterms:created xsi:type="dcterms:W3CDTF">2017-01-11T17:22:08Z</dcterms:created>
  <dcterms:modified xsi:type="dcterms:W3CDTF">2018-05-29T16:31:42Z</dcterms:modified>
</cp:coreProperties>
</file>